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76"/>
  <c r="G157"/>
  <c r="J81"/>
  <c r="G119"/>
  <c r="G176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<sst xmlns="http://schemas.openxmlformats.org/spreadsheetml/2006/main" count="321" uniqueCount="97">
  <si>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</si>
  <si>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</si>
  <si>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</si>
  <si>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</si>
  <si>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</si>
  <si>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</si>
  <si>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</si>
  <si>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</si>
  <si>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</si>
  <si>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</si>
  <si>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</si>
  <si>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</si>
  <si>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</si>
  <si>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</si>
  <si>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</si>
  <si>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</si>
  <si>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</si>
  <si>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</si>
  <si>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</si>
  <si>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</si>
  <si>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</si>
  <si>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</si>
  <si>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</si>
  <si>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</si>
  <si>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</si>
  <si>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</si>
  <si>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</si>
  <si>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</si>
  <si>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</si>
  <si>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</si>
  <si>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</si>
  <si>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</si>
  <si>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</si>
  <si>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</si>
  <si>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</si>
  <si>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</si>
  <si>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</si>
  <si>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</si>
  <si>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</si>
  <si>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</si>
  <si>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</si>
  <si>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</si>
  <si>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</si>
  <si>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</si>
  <si>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</si>
  <si>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</si>
  <si>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</si>
  <si>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</si>
  <si>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</si>
  <si>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</si>
  <si>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</si>
  <si>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</si>
  <si>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</si>
  <si>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</si>
  <si>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</si>
  <si>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</si>
  <si>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</si>
  <si>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</si>
  <si>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</si>
  <si>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</si>
  <si>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</si>
  <si>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</si>
  <si>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</si>
  <si>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</si>
  <si>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</si>
  <si>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</si>
  <si>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</si>
  <si>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</si>
  <si>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</si>
  <si>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</si>
  <si>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</si>
  <si>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</si>
  <si>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</si>
  <si>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</si>
  <si>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</si>
  <si>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Пюре картофельное</t>
  </si>
  <si>
    <t>Каша рисовая вязкая с маслом сливочным (200/10)</t>
  </si>
  <si>
    <t>Колбаса отварная с соусом (60/30)</t>
  </si>
  <si>
    <t>294/325</t>
  </si>
  <si>
    <t>Борщ с капустой, картофелем и курой (250/10)</t>
  </si>
  <si>
    <t>Поджарка из куриного филе (40/50)</t>
  </si>
  <si>
    <t>Суп-лапша с курой (250/10)</t>
  </si>
  <si>
    <t>Шницель с соуосм (65/25)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</si>
  <si>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</si>
  <si>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</si>
  <si>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</si>
  <si>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</si>
  <si>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</si>
  <si>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Кондитерское изделие</t>
  </si>
  <si>
    <t>Котлеты рыбные с маслом сливочным (80/10)</t>
  </si>
  <si>
    <t>Котлеты рубленные из птицы с соусом и рисом (60/30/150)</t>
  </si>
  <si>
    <t>Гуляш мясной с макаронными изделиями (40/50/180)</t>
  </si>
  <si>
    <t>259/309</t>
  </si>
  <si>
    <t>Бифштекс с соусом и картофельным пюре (70/20/180)</t>
  </si>
  <si>
    <t>266/312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</si>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</sst>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4.3600000000000003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21</v>
      </c>
    </row>
    <row r="11" spans="1:12" ht="1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77.36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95</v>
      </c>
      <c r="F15" s="43">
        <v>260</v>
      </c>
      <c r="G15" s="43">
        <v>4.0999999999999996</v>
      </c>
      <c r="H15" s="43">
        <v>7.4</v>
      </c>
      <c r="I15" s="43">
        <v>10.7</v>
      </c>
      <c r="J15" s="43">
        <v>125.4</v>
      </c>
      <c r="K15" s="44">
        <v>99</v>
      </c>
      <c r="L15" s="43">
        <v>14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34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243.5</v>
      </c>
      <c r="K17" s="44">
        <v>309</v>
      </c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4.3600000000000003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21.5</v>
      </c>
      <c r="H23" s="19">
        <f t="shared" si="2"/>
        <v>34.5</v>
      </c>
      <c r="I23" s="19">
        <f t="shared" si="2"/>
        <v>91.300000000000011</v>
      </c>
      <c r="J23" s="19">
        <f t="shared" si="2"/>
        <v>762.19999999999993</v>
      </c>
      <c r="K23" s="25"/>
      <c r="L23" s="19">
        <f t="shared" ref="L23" si="3">SUM(L14:L22)</f>
        <v>77.36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1315</v>
      </c>
      <c r="G24" s="32">
        <f t="shared" ref="G24:J24" si="4">G13+G23</f>
        <v>36.9</v>
      </c>
      <c r="H24" s="32">
        <f t="shared" si="4"/>
        <v>49.7</v>
      </c>
      <c r="I24" s="32">
        <f t="shared" si="4"/>
        <v>192.10000000000002</v>
      </c>
      <c r="J24" s="32">
        <f t="shared" si="4"/>
        <v>1368.3</v>
      </c>
      <c r="K24" s="32"/>
      <c r="L24" s="32">
        <f t="shared" ref="L24" si="5">L13+L23</f>
        <v>154.72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4.3600000000000003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77.36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42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4.3600000000000003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77.36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154.72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4.3600000000000003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88</v>
      </c>
      <c r="F49" s="43">
        <v>85</v>
      </c>
      <c r="G49" s="43">
        <v>6.5</v>
      </c>
      <c r="H49" s="43">
        <v>10.9</v>
      </c>
      <c r="I49" s="43">
        <v>50.8</v>
      </c>
      <c r="J49" s="43">
        <v>327.2</v>
      </c>
      <c r="K49" s="44">
        <v>424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30.4</v>
      </c>
      <c r="H51" s="19">
        <f t="shared" ref="H51" si="19">SUM(H44:H50)</f>
        <v>30.4</v>
      </c>
      <c r="I51" s="19">
        <f t="shared" ref="I51" si="20">SUM(I44:I50)</f>
        <v>116.8</v>
      </c>
      <c r="J51" s="19">
        <f t="shared" ref="J51:L51" si="21">SUM(J44:J50)</f>
        <v>866.2</v>
      </c>
      <c r="K51" s="25"/>
      <c r="L51" s="19">
        <f t="shared" si="21"/>
        <v>77.36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41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4.3600000000000003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77.36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26">G51+G61</f>
        <v>65.7</v>
      </c>
      <c r="H62" s="32">
        <f t="shared" ref="H62" si="27">H51+H61</f>
        <v>65.299999999999983</v>
      </c>
      <c r="I62" s="32">
        <f t="shared" ref="I62" si="28">I51+I61</f>
        <v>225.2</v>
      </c>
      <c r="J62" s="32">
        <f t="shared" ref="J62:L62" si="29">J51+J61</f>
        <v>1755.7</v>
      </c>
      <c r="K62" s="32"/>
      <c r="L62" s="32">
        <f t="shared" si="29"/>
        <v>154.72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70</v>
      </c>
      <c r="L63" s="40">
        <v>62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11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4.3600000000000003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77.36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23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4.3600000000000003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77.36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154.72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73</v>
      </c>
      <c r="L82" s="40">
        <v>68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4.3600000000000003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77.36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36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4.3600000000000003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77.36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154.72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4.3600000000000003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21</v>
      </c>
    </row>
    <row r="106" spans="1:12" ht="15">
      <c r="A106" s="23"/>
      <c r="B106" s="15"/>
      <c r="C106" s="11"/>
      <c r="D106" s="6"/>
      <c r="E106" s="42" t="s">
        <v>88</v>
      </c>
      <c r="F106" s="43">
        <v>30</v>
      </c>
      <c r="G106" s="43">
        <v>0.9</v>
      </c>
      <c r="H106" s="43">
        <v>0.9</v>
      </c>
      <c r="I106" s="43">
        <v>22.5</v>
      </c>
      <c r="J106" s="43">
        <v>103</v>
      </c>
      <c r="K106" s="44">
        <v>448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13.3</v>
      </c>
      <c r="H108" s="19">
        <f t="shared" si="54"/>
        <v>14.900000000000002</v>
      </c>
      <c r="I108" s="19">
        <f t="shared" si="54"/>
        <v>120.20000000000002</v>
      </c>
      <c r="J108" s="19">
        <f t="shared" si="54"/>
        <v>672.6</v>
      </c>
      <c r="K108" s="25"/>
      <c r="L108" s="19">
        <f t="shared" ref="L108" si="55">SUM(L101:L107)</f>
        <v>77.36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39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4.3600000000000003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77.36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42.900000000000006</v>
      </c>
      <c r="H119" s="32">
        <f t="shared" ref="H119" si="59">H108+H118</f>
        <v>45.2</v>
      </c>
      <c r="I119" s="32">
        <f t="shared" ref="I119" si="60">I108+I118</f>
        <v>227.20000000000002</v>
      </c>
      <c r="J119" s="32">
        <f t="shared" ref="J119:L119" si="61">J108+J118</f>
        <v>1492.4</v>
      </c>
      <c r="K119" s="32"/>
      <c r="L119" s="32">
        <f t="shared" si="61"/>
        <v>154.72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240</v>
      </c>
      <c r="G120" s="40">
        <v>15</v>
      </c>
      <c r="H120" s="40">
        <v>25.1</v>
      </c>
      <c r="I120" s="40">
        <v>43.8</v>
      </c>
      <c r="J120" s="40">
        <v>462</v>
      </c>
      <c r="K120" s="41" t="s">
        <v>78</v>
      </c>
      <c r="L120" s="40">
        <v>58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4.3600000000000003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18.399999999999999</v>
      </c>
      <c r="H127" s="19">
        <f t="shared" si="62"/>
        <v>25.500000000000004</v>
      </c>
      <c r="I127" s="19">
        <f t="shared" si="62"/>
        <v>75.100000000000009</v>
      </c>
      <c r="J127" s="19">
        <f t="shared" si="62"/>
        <v>604.29999999999995</v>
      </c>
      <c r="K127" s="25"/>
      <c r="L127" s="19">
        <f t="shared" ref="L127" si="63">SUM(L120:L126)</f>
        <v>77.36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37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4.3600000000000003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77.36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39.200000000000003</v>
      </c>
      <c r="H138" s="32">
        <f t="shared" ref="H138" si="67">H127+H137</f>
        <v>62.899999999999991</v>
      </c>
      <c r="I138" s="32">
        <f t="shared" ref="I138" si="68">I127+I137</f>
        <v>158.5</v>
      </c>
      <c r="J138" s="32">
        <f t="shared" ref="J138:L138" si="69">J127+J137</f>
        <v>1357.5</v>
      </c>
      <c r="K138" s="32"/>
      <c r="L138" s="32">
        <f t="shared" si="69"/>
        <v>154.72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270</v>
      </c>
      <c r="G139" s="40">
        <v>19.8</v>
      </c>
      <c r="H139" s="40">
        <v>32.5</v>
      </c>
      <c r="I139" s="40">
        <v>43.7</v>
      </c>
      <c r="J139" s="40">
        <v>547.29999999999995</v>
      </c>
      <c r="K139" s="41" t="s">
        <v>92</v>
      </c>
      <c r="L139" s="40">
        <v>59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4.3600000000000003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32.799999999999997</v>
      </c>
      <c r="I146" s="19">
        <f t="shared" si="70"/>
        <v>77.8</v>
      </c>
      <c r="J146" s="19">
        <f t="shared" si="70"/>
        <v>696.09999999999991</v>
      </c>
      <c r="K146" s="25"/>
      <c r="L146" s="19">
        <f t="shared" ref="L146" si="71">SUM(L139:L145)</f>
        <v>77.36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44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4.3600000000000003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77.36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1285</v>
      </c>
      <c r="G157" s="32">
        <f t="shared" ref="G157" si="74">G146+G156</f>
        <v>52.5</v>
      </c>
      <c r="H157" s="32">
        <f t="shared" ref="H157" si="75">H146+H156</f>
        <v>61.8</v>
      </c>
      <c r="I157" s="32">
        <f t="shared" ref="I157" si="76">I146+I156</f>
        <v>191.60000000000002</v>
      </c>
      <c r="J157" s="32">
        <f t="shared" ref="J157:L157" si="77">J146+J156</f>
        <v>1536.3999999999999</v>
      </c>
      <c r="K157" s="32"/>
      <c r="L157" s="32">
        <f t="shared" si="77"/>
        <v>154.72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94</v>
      </c>
      <c r="L158" s="40">
        <v>61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4.3600000000000003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77.36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215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4.3600000000000003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77.36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154.72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4.3600000000000003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77.36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42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4.3600000000000003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77.36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154.72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44.14</v>
      </c>
      <c r="H196" s="34">
        <f t="shared" si="94"/>
        <v>55.069999999999993</v>
      </c>
      <c r="I196" s="34">
        <f t="shared" si="94"/>
        <v>188.37</v>
      </c>
      <c r="J196" s="34">
        <f t="shared" si="94"/>
        <v>1429.07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2024-12-27T07:52:38Z</dcterms:modified>
</cp:coreProperties>
</file>